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ИСТИКА\РАЗНОЕ\ХАЛКАРО РЕЙТИНГ МАСАЛАСИ\УП-6003\статистика\"/>
    </mc:Choice>
  </mc:AlternateContent>
  <bookViews>
    <workbookView xWindow="0" yWindow="0" windowWidth="28800" windowHeight="12330"/>
  </bookViews>
  <sheets>
    <sheet name="иктисод" sheetId="1" r:id="rId1"/>
    <sheet name="маъмурий" sheetId="4" state="hidden" r:id="rId2"/>
    <sheet name="жами" sheetId="3" state="hidden" r:id="rId3"/>
  </sheets>
  <externalReferences>
    <externalReference r:id="rId4"/>
    <externalReference r:id="rId5"/>
    <externalReference r:id="rId6"/>
  </externalReferences>
  <definedNames>
    <definedName name="eleven">[1]база!$P$16:$P$28</definedName>
    <definedName name="yesno">[1]база!$X$16:$X$17</definedName>
    <definedName name="ашётури">OFFSET([1]база!$W$16,0,0,COUNTA([1]база!$W:$W),1)</definedName>
    <definedName name="ашётурлари" localSheetId="2">OFFSET([1]база!$R$16,MATCH(#REF!,[1]база!$R:$R,0)-1,1,COUNTIF([1]база!$R:$R,#REF!),1)</definedName>
    <definedName name="ашётурлари" localSheetId="0">OFFSET([1]база!$R$16,MATCH(#REF!,[1]база!$R:$R,0)-1,1,COUNTIF([1]база!$R:$R,#REF!),1)</definedName>
    <definedName name="ашётурлари" localSheetId="1">OFFSET([1]база!$R$16,MATCH(#REF!,[1]база!$R:$R,0)-1,1,COUNTIF([1]база!$R:$R,#REF!),1)</definedName>
    <definedName name="ашётурлари">OFFSET([1]база!$R$16,MATCH(#REF!,[1]база!$R:$R,0)-1,1,COUNTIF([1]база!$R:$R,#REF!),1)</definedName>
    <definedName name="валюта">[1]база!$Z$16:$Z$20</definedName>
    <definedName name="варақатури">[1]база!$K$16:$K$20</definedName>
    <definedName name="ввут">[1]база!$G$15:$G$29</definedName>
    <definedName name="ижрочи">[1]база!$L$16:$L$20</definedName>
    <definedName name="йил">[2]база!$Q$5:$Q$23</definedName>
    <definedName name="кимнифойдасига">[1]база!$M$16:$M$18</definedName>
    <definedName name="кому">[2]база!$W$5:$W$20</definedName>
    <definedName name="Марки">OFFSET([1]база!$G$15,0,0,COUNTA([1]база!$G:$G),1)</definedName>
    <definedName name="Модель">OFFSET([1]база!$B$1,MATCH([1]титул!$C$4,[1]база!$B:$B,0)-1,1,COUNTIF([1]база!$B:$B,[1]титул!$C$4),1)</definedName>
    <definedName name="модульжин">OFFSET([1]база!$B$1,MATCH([1]руйхат!$X1,[1]база!$B:$B,0)-1,1,COUNTIF([1]база!$B:$B,[1]руйхат!$X1),1)</definedName>
    <definedName name="судлар">[3]титул!$F$7:$F$21</definedName>
    <definedName name="судья">OFFSET([1]титул!$B$8,0,0,COUNTA([1]титул!$B:$B),1)</definedName>
    <definedName name="чорак">[2]база!$S$5:$S$10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J7" i="3" s="1"/>
  <c r="L7" i="3"/>
  <c r="M7" i="3"/>
  <c r="N7" i="3"/>
  <c r="K8" i="3"/>
  <c r="L8" i="3"/>
  <c r="M8" i="3"/>
  <c r="N8" i="3"/>
  <c r="L6" i="3"/>
  <c r="M6" i="3"/>
  <c r="N6" i="3"/>
  <c r="K6" i="3"/>
  <c r="J6" i="3" s="1"/>
  <c r="E7" i="3"/>
  <c r="F7" i="3"/>
  <c r="G7" i="3"/>
  <c r="H7" i="3"/>
  <c r="E8" i="3"/>
  <c r="D8" i="3" s="1"/>
  <c r="F8" i="3"/>
  <c r="G8" i="3"/>
  <c r="H8" i="3"/>
  <c r="F6" i="3"/>
  <c r="G6" i="3"/>
  <c r="H6" i="3"/>
  <c r="H9" i="3" s="1"/>
  <c r="E6" i="3"/>
  <c r="E9" i="3" s="1"/>
  <c r="H8" i="4"/>
  <c r="G8" i="4"/>
  <c r="F8" i="4"/>
  <c r="E8" i="4"/>
  <c r="D7" i="4"/>
  <c r="D6" i="4"/>
  <c r="D5" i="4"/>
  <c r="L9" i="3"/>
  <c r="J8" i="3"/>
  <c r="D7" i="3"/>
  <c r="H8" i="1"/>
  <c r="G8" i="1"/>
  <c r="F8" i="1"/>
  <c r="E8" i="1"/>
  <c r="D7" i="1"/>
  <c r="D6" i="1"/>
  <c r="D5" i="1"/>
  <c r="D8" i="1" s="1"/>
  <c r="N9" i="3" l="1"/>
  <c r="M9" i="3"/>
  <c r="J9" i="3"/>
  <c r="K9" i="3"/>
  <c r="G9" i="3"/>
  <c r="F9" i="3"/>
  <c r="D6" i="3"/>
  <c r="D9" i="3"/>
  <c r="D8" i="4"/>
</calcChain>
</file>

<file path=xl/sharedStrings.xml><?xml version="1.0" encoding="utf-8"?>
<sst xmlns="http://schemas.openxmlformats.org/spreadsheetml/2006/main" count="47" uniqueCount="17">
  <si>
    <t>Интеллектуал мулк билан боғлиқ кўрилган низолар юзасидан статистик маълумот</t>
  </si>
  <si>
    <t>№</t>
  </si>
  <si>
    <t>Даврлар</t>
  </si>
  <si>
    <t>Иқтисодий судлар</t>
  </si>
  <si>
    <t>Маъмурий судлар</t>
  </si>
  <si>
    <t>Жами кўрилган ишлар</t>
  </si>
  <si>
    <t>шундан</t>
  </si>
  <si>
    <t>қаноат-ланти-рилган</t>
  </si>
  <si>
    <t>рад этилган</t>
  </si>
  <si>
    <t>кўрмас-дан қолди-рилган</t>
  </si>
  <si>
    <t>иш юритиш тугатил-ган</t>
  </si>
  <si>
    <t>2018 йил</t>
  </si>
  <si>
    <t>2019 йил</t>
  </si>
  <si>
    <t>2020 йил 9 ойи</t>
  </si>
  <si>
    <t>ЖАМИ</t>
  </si>
  <si>
    <t>Интеллектуал мулкнинг ҳуқуқий ҳимояси бўйича маъмурий судларда кўрилган низолар юзасидан статистик маълумот</t>
  </si>
  <si>
    <t>Интеллектуал мулкнинг ҳуқуқий ҳимояси бўйича кўрилган иқтисодий низолар статистикаси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</si>
</sst>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yr"/>
      <charset val="186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5\hujjat\topshiriq\2014\09%20-%20&#1057;&#1077;&#1085;&#1090;&#1103;&#1073;&#1088;&#1100;\&#1093;&#1080;&#1089;&#1086;&#1073;&#1086;&#1090;%20&#1096;&#1072;&#1082;&#1083;&#1083;&#1072;&#1088;&#1080;%20&#1096;&#1072;&#1073;&#1083;&#1086;&#1085;&#1080;\hujjat\topshiriq\2012\12%20-%20Dekabr\&#1046;&#1048;&#1041;%20-%2013%20-%20&#1080;&#1078;&#1088;&#1086;%202013\&#1080;&#1078;&#1088;&#1086;%20&#1073;&#1072;&#1079;&#1072;%20&#1103;&#1085;&#1075;&#1080;\&#1090;&#1091;&#1083;&#1076;&#1080;&#1088;&#1080;&#1096;%20&#1091;&#1095;&#1091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5\hujjat\topshiriq\2014\09%20-%20&#1057;&#1077;&#1085;&#1090;&#1103;&#1073;&#1088;&#1100;\&#1093;&#1080;&#1089;&#1086;&#1073;&#1086;&#1090;%20&#1096;&#1072;&#1082;&#1083;&#1083;&#1072;&#1088;&#1080;%20&#1096;&#1072;&#1073;&#1083;&#1086;&#1085;&#1080;\&#1082;&#1073;-3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5\01%20-%20hujjat\02%20-%20hisobot\jib\2016\2016%20&#1081;&#1080;&#1083;%201-&#1103;&#1088;&#1084;&#1080;\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уйхат"/>
      <sheetName val="жадвал 1"/>
      <sheetName val="жадвал 2"/>
      <sheetName val="жадвал 3"/>
      <sheetName val="руйхат печать"/>
      <sheetName val="база"/>
    </sheetNames>
    <sheetDataSet>
      <sheetData sheetId="0">
        <row r="1">
          <cell r="B1">
            <v>0</v>
          </cell>
        </row>
        <row r="3">
          <cell r="B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</row>
        <row r="6">
          <cell r="B6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B1" t="str">
            <v>Республика</v>
          </cell>
        </row>
        <row r="2">
          <cell r="B2" t="str">
            <v>Республика</v>
          </cell>
        </row>
        <row r="3">
          <cell r="B3" t="str">
            <v>Республика</v>
          </cell>
        </row>
        <row r="4">
          <cell r="B4" t="str">
            <v>Республика</v>
          </cell>
        </row>
        <row r="5">
          <cell r="B5" t="str">
            <v>Республика</v>
          </cell>
        </row>
        <row r="6">
          <cell r="B6" t="str">
            <v>Республика</v>
          </cell>
        </row>
        <row r="7">
          <cell r="B7" t="str">
            <v>Республика</v>
          </cell>
        </row>
        <row r="8">
          <cell r="B8" t="str">
            <v>Республика</v>
          </cell>
        </row>
        <row r="9">
          <cell r="B9" t="str">
            <v>Республика</v>
          </cell>
        </row>
        <row r="10">
          <cell r="B10" t="str">
            <v>Республика</v>
          </cell>
        </row>
        <row r="11">
          <cell r="B11" t="str">
            <v>Республика</v>
          </cell>
        </row>
        <row r="12">
          <cell r="B12" t="str">
            <v>Республика</v>
          </cell>
        </row>
        <row r="13">
          <cell r="B13" t="str">
            <v>Республика</v>
          </cell>
        </row>
        <row r="14">
          <cell r="B14" t="str">
            <v>Республика</v>
          </cell>
        </row>
        <row r="15">
          <cell r="B15" t="str">
            <v>Республика</v>
          </cell>
          <cell r="G15" t="str">
            <v>Республика</v>
          </cell>
        </row>
        <row r="16">
          <cell r="B16" t="str">
            <v>‎‎ҚР</v>
          </cell>
          <cell r="G16" t="str">
            <v>‎‎ҚР</v>
          </cell>
          <cell r="K16" t="str">
            <v>жарима</v>
          </cell>
          <cell r="L16" t="str">
            <v>Суд ижрочилари</v>
          </cell>
          <cell r="M16" t="str">
            <v>давлат</v>
          </cell>
          <cell r="P16">
            <v>1</v>
          </cell>
          <cell r="R16" t="str">
            <v>Транспорт</v>
          </cell>
          <cell r="W16" t="str">
            <v>бошқа</v>
          </cell>
          <cell r="X16" t="str">
            <v>ҳа</v>
          </cell>
          <cell r="Z16" t="str">
            <v>АҚШ доллари</v>
          </cell>
        </row>
        <row r="17">
          <cell r="B17" t="str">
            <v>‎‎ҚР</v>
          </cell>
          <cell r="G17" t="str">
            <v>‎‎Андижон вилояти</v>
          </cell>
          <cell r="K17" t="str">
            <v>давлат эгалигига</v>
          </cell>
          <cell r="L17" t="str">
            <v>Прокуратура</v>
          </cell>
          <cell r="M17" t="str">
            <v>жисмоний шахс</v>
          </cell>
          <cell r="P17">
            <v>2</v>
          </cell>
          <cell r="R17" t="str">
            <v>Транспорт</v>
          </cell>
          <cell r="W17" t="str">
            <v>Гиёҳвандлик воситалари</v>
          </cell>
          <cell r="X17" t="str">
            <v>йўқ</v>
          </cell>
          <cell r="Z17" t="str">
            <v>Рубль</v>
          </cell>
        </row>
        <row r="18">
          <cell r="B18" t="str">
            <v>‎‎ҚР</v>
          </cell>
          <cell r="G18" t="str">
            <v>Бухоро вилояти</v>
          </cell>
          <cell r="K18" t="str">
            <v>зарар</v>
          </cell>
          <cell r="L18" t="str">
            <v>ИИБ</v>
          </cell>
          <cell r="M18" t="str">
            <v>юридик шахс</v>
          </cell>
          <cell r="P18">
            <v>3</v>
          </cell>
          <cell r="R18" t="str">
            <v>Транспорт</v>
          </cell>
          <cell r="W18" t="str">
            <v>Депозитдаги бошқа пул</v>
          </cell>
          <cell r="Z18" t="str">
            <v>Евро</v>
          </cell>
        </row>
        <row r="19">
          <cell r="B19" t="str">
            <v>‎‎ҚР</v>
          </cell>
          <cell r="G19" t="str">
            <v>Жиззах вилояти</v>
          </cell>
          <cell r="K19" t="str">
            <v>қайтариш</v>
          </cell>
          <cell r="L19" t="str">
            <v>МХХ</v>
          </cell>
          <cell r="P19">
            <v>4</v>
          </cell>
          <cell r="R19" t="str">
            <v>Транспорт</v>
          </cell>
          <cell r="W19" t="str">
            <v>Депозитдаги гаров пули</v>
          </cell>
          <cell r="Z19" t="str">
            <v>Тенге</v>
          </cell>
        </row>
        <row r="20">
          <cell r="B20" t="str">
            <v>‎‎ҚР</v>
          </cell>
          <cell r="G20" t="str">
            <v>Қашқадарё вилояти</v>
          </cell>
          <cell r="K20" t="str">
            <v>йўқ қилиш</v>
          </cell>
          <cell r="L20" t="str">
            <v>ЖИЭМ</v>
          </cell>
          <cell r="P20">
            <v>5</v>
          </cell>
          <cell r="R20" t="str">
            <v>Транспорт</v>
          </cell>
          <cell r="W20" t="str">
            <v>Ишлаб чиқариш</v>
          </cell>
          <cell r="Z20" t="str">
            <v>бошқа</v>
          </cell>
        </row>
        <row r="21">
          <cell r="B21" t="str">
            <v>‎‎ҚР</v>
          </cell>
          <cell r="G21" t="str">
            <v>Навоий вилояти</v>
          </cell>
          <cell r="P21">
            <v>6</v>
          </cell>
          <cell r="R21" t="str">
            <v>Транспорт</v>
          </cell>
          <cell r="W21" t="str">
            <v>Кийим-кечак</v>
          </cell>
        </row>
        <row r="22">
          <cell r="B22" t="str">
            <v>‎‎ҚР</v>
          </cell>
          <cell r="G22" t="str">
            <v>Наманган вилояти</v>
          </cell>
          <cell r="P22">
            <v>7</v>
          </cell>
          <cell r="R22" t="str">
            <v>Транспорт</v>
          </cell>
          <cell r="W22" t="str">
            <v>Кимёвий воситалар</v>
          </cell>
        </row>
        <row r="23">
          <cell r="B23" t="str">
            <v>‎‎ҚР</v>
          </cell>
          <cell r="G23" t="str">
            <v>Самарқанд вилояти</v>
          </cell>
          <cell r="P23">
            <v>8</v>
          </cell>
          <cell r="R23" t="str">
            <v>Транспорт</v>
          </cell>
          <cell r="W23" t="str">
            <v>Кўчмас мулк</v>
          </cell>
        </row>
        <row r="24">
          <cell r="B24" t="str">
            <v>‎‎ҚР</v>
          </cell>
          <cell r="G24" t="str">
            <v>Сирдарё вилояти</v>
          </cell>
          <cell r="P24">
            <v>9</v>
          </cell>
          <cell r="R24" t="str">
            <v>Транспорт</v>
          </cell>
          <cell r="W24" t="str">
            <v>Металл</v>
          </cell>
        </row>
        <row r="25">
          <cell r="B25" t="str">
            <v>‎‎ҚР</v>
          </cell>
          <cell r="G25" t="str">
            <v>Сурхондарё вилояти</v>
          </cell>
          <cell r="P25">
            <v>10</v>
          </cell>
          <cell r="R25" t="str">
            <v>Кўчмас мулк</v>
          </cell>
          <cell r="W25" t="str">
            <v>Озиқ-овқат</v>
          </cell>
        </row>
        <row r="26">
          <cell r="B26" t="str">
            <v>‎‎ҚР</v>
          </cell>
          <cell r="G26" t="str">
            <v>Тошкент вилояти</v>
          </cell>
          <cell r="P26">
            <v>11</v>
          </cell>
          <cell r="R26" t="str">
            <v>Кўчмас мулк</v>
          </cell>
          <cell r="W26" t="str">
            <v>Пиротехника воситаси</v>
          </cell>
        </row>
        <row r="27">
          <cell r="B27" t="str">
            <v>‎‎ҚР</v>
          </cell>
          <cell r="G27" t="str">
            <v>Тошкент шаҳри</v>
          </cell>
          <cell r="P27">
            <v>12</v>
          </cell>
          <cell r="R27" t="str">
            <v>Кўчмас мулк</v>
          </cell>
          <cell r="W27" t="str">
            <v>Спиртли ичимлик</v>
          </cell>
        </row>
        <row r="28">
          <cell r="B28" t="str">
            <v>‎‎ҚР</v>
          </cell>
          <cell r="G28" t="str">
            <v>Фарғона вилояти</v>
          </cell>
          <cell r="P28">
            <v>13</v>
          </cell>
          <cell r="R28" t="str">
            <v>Кўчмас мулк</v>
          </cell>
          <cell r="W28" t="str">
            <v>Тамаки маҳсулотлари</v>
          </cell>
        </row>
        <row r="29">
          <cell r="B29" t="str">
            <v>‎‎ҚР</v>
          </cell>
          <cell r="G29" t="str">
            <v>Хоразм вилояти</v>
          </cell>
          <cell r="R29" t="str">
            <v>Кўчмас мулк</v>
          </cell>
          <cell r="W29" t="str">
            <v>Транспорт воситаси</v>
          </cell>
        </row>
        <row r="30">
          <cell r="B30" t="str">
            <v>‎‎ҚР</v>
          </cell>
          <cell r="R30" t="str">
            <v>Электротехника воситалари</v>
          </cell>
          <cell r="W30" t="str">
            <v>Хўжалик моллари</v>
          </cell>
        </row>
        <row r="31">
          <cell r="B31" t="str">
            <v>‎‎ҚР</v>
          </cell>
          <cell r="G31">
            <v>0</v>
          </cell>
          <cell r="R31" t="str">
            <v>Электротехника воситалари</v>
          </cell>
          <cell r="W31" t="str">
            <v>Ҳайвонлар</v>
          </cell>
        </row>
        <row r="32">
          <cell r="B32" t="str">
            <v>‎‎ҚР</v>
          </cell>
          <cell r="G32">
            <v>0</v>
          </cell>
          <cell r="R32" t="str">
            <v>Электротехника воситалари</v>
          </cell>
          <cell r="W32" t="str">
            <v>Чет эл валютаси</v>
          </cell>
        </row>
        <row r="33">
          <cell r="B33" t="str">
            <v>‎‎Андижон вилояти</v>
          </cell>
          <cell r="G33">
            <v>0</v>
          </cell>
          <cell r="R33" t="str">
            <v>Электротехника воситалари</v>
          </cell>
          <cell r="W33" t="str">
            <v>Электротехника</v>
          </cell>
        </row>
        <row r="34">
          <cell r="B34" t="str">
            <v>‎‎Андижон вилояти</v>
          </cell>
          <cell r="G34">
            <v>0</v>
          </cell>
          <cell r="R34" t="str">
            <v>Электротехника воситалари</v>
          </cell>
          <cell r="W34">
            <v>0</v>
          </cell>
        </row>
        <row r="35">
          <cell r="B35" t="str">
            <v>‎‎Андижон вилояти</v>
          </cell>
          <cell r="G35">
            <v>0</v>
          </cell>
          <cell r="R35" t="str">
            <v>Электротехника воситалари</v>
          </cell>
          <cell r="W35">
            <v>0</v>
          </cell>
        </row>
        <row r="36">
          <cell r="B36" t="str">
            <v>‎‎Андижон вилояти</v>
          </cell>
          <cell r="G36">
            <v>0</v>
          </cell>
          <cell r="R36" t="str">
            <v>Электротехника воситалари</v>
          </cell>
          <cell r="W36">
            <v>0</v>
          </cell>
        </row>
        <row r="37">
          <cell r="B37" t="str">
            <v>‎‎Андижон вилояти</v>
          </cell>
          <cell r="G37">
            <v>0</v>
          </cell>
          <cell r="R37" t="str">
            <v>Электротехника воситалари</v>
          </cell>
          <cell r="W37">
            <v>0</v>
          </cell>
        </row>
        <row r="38">
          <cell r="B38" t="str">
            <v>‎‎Андижон вилояти</v>
          </cell>
          <cell r="G38">
            <v>0</v>
          </cell>
          <cell r="R38" t="str">
            <v>Электротехника воситалари</v>
          </cell>
          <cell r="W38">
            <v>0</v>
          </cell>
        </row>
        <row r="39">
          <cell r="B39" t="str">
            <v>‎‎Андижон вилояти</v>
          </cell>
          <cell r="R39" t="str">
            <v>Металл</v>
          </cell>
        </row>
        <row r="40">
          <cell r="B40" t="str">
            <v>‎‎Андижон вилояти</v>
          </cell>
          <cell r="R40" t="str">
            <v>Металл</v>
          </cell>
        </row>
        <row r="41">
          <cell r="B41" t="str">
            <v>‎‎Андижон вилояти</v>
          </cell>
          <cell r="R41" t="str">
            <v>Металл</v>
          </cell>
        </row>
        <row r="42">
          <cell r="B42" t="str">
            <v>‎‎Андижон вилояти</v>
          </cell>
          <cell r="R42" t="str">
            <v>Металл</v>
          </cell>
        </row>
        <row r="43">
          <cell r="B43" t="str">
            <v>‎‎Андижон вилояти</v>
          </cell>
          <cell r="R43" t="str">
            <v>Кимёвий воситалар</v>
          </cell>
        </row>
        <row r="44">
          <cell r="B44" t="str">
            <v>‎‎Андижон вилояти</v>
          </cell>
          <cell r="R44" t="str">
            <v>Кимёвий воситалар</v>
          </cell>
        </row>
        <row r="45">
          <cell r="B45" t="str">
            <v>‎‎Андижон вилояти</v>
          </cell>
          <cell r="R45" t="str">
            <v>Кимёвий воситалар</v>
          </cell>
        </row>
        <row r="46">
          <cell r="B46" t="str">
            <v>‎‎Андижон вилояти</v>
          </cell>
          <cell r="R46" t="str">
            <v>Озиқ-овқат</v>
          </cell>
        </row>
        <row r="47">
          <cell r="B47" t="str">
            <v>‎‎Андижон вилояти</v>
          </cell>
          <cell r="R47" t="str">
            <v>Озиқ-овқат</v>
          </cell>
        </row>
        <row r="48">
          <cell r="B48" t="str">
            <v>‎‎Андижон вилояти</v>
          </cell>
          <cell r="R48" t="str">
            <v>Озиқ-овқат</v>
          </cell>
        </row>
        <row r="49">
          <cell r="B49" t="str">
            <v>‎‎Андижон вилояти</v>
          </cell>
          <cell r="R49" t="str">
            <v>Озиқ-овқат</v>
          </cell>
        </row>
        <row r="50">
          <cell r="B50" t="str">
            <v>Бухоро вилояти</v>
          </cell>
          <cell r="R50" t="str">
            <v>Озиқ-овқат</v>
          </cell>
        </row>
        <row r="51">
          <cell r="B51" t="str">
            <v>Бухоро вилояти</v>
          </cell>
          <cell r="R51" t="str">
            <v>Озиқ-овқат</v>
          </cell>
        </row>
        <row r="52">
          <cell r="B52" t="str">
            <v>Бухоро вилояти</v>
          </cell>
          <cell r="R52" t="str">
            <v>Озиқ-овқат</v>
          </cell>
        </row>
        <row r="53">
          <cell r="B53" t="str">
            <v>Бухоро вилояти</v>
          </cell>
          <cell r="R53" t="str">
            <v>Озиқ-овқат</v>
          </cell>
        </row>
        <row r="54">
          <cell r="B54" t="str">
            <v>Бухоро вилояти</v>
          </cell>
          <cell r="R54" t="str">
            <v>Озиқ-овқат</v>
          </cell>
        </row>
        <row r="55">
          <cell r="B55" t="str">
            <v>Бухоро вилояти</v>
          </cell>
          <cell r="R55" t="str">
            <v>Озиқ-овқат</v>
          </cell>
        </row>
        <row r="56">
          <cell r="B56" t="str">
            <v>Бухоро вилояти</v>
          </cell>
          <cell r="R56" t="str">
            <v>Озиқ-овқат</v>
          </cell>
        </row>
        <row r="57">
          <cell r="B57" t="str">
            <v>Бухоро вилояти</v>
          </cell>
          <cell r="R57" t="str">
            <v>Озиқ-овқат</v>
          </cell>
        </row>
        <row r="58">
          <cell r="B58" t="str">
            <v>Бухоро вилояти</v>
          </cell>
          <cell r="R58" t="str">
            <v>Озиқ-овқат</v>
          </cell>
        </row>
        <row r="59">
          <cell r="B59" t="str">
            <v>Бухоро вилояти</v>
          </cell>
          <cell r="R59" t="str">
            <v>Кийим-кечак</v>
          </cell>
        </row>
        <row r="60">
          <cell r="B60" t="str">
            <v>Бухоро вилояти</v>
          </cell>
          <cell r="R60" t="str">
            <v>Кийим-кечак</v>
          </cell>
        </row>
        <row r="61">
          <cell r="B61" t="str">
            <v>Бухоро вилояти</v>
          </cell>
          <cell r="R61" t="str">
            <v>Кийим-кечак</v>
          </cell>
        </row>
        <row r="62">
          <cell r="B62" t="str">
            <v>Бухоро вилояти</v>
          </cell>
          <cell r="R62" t="str">
            <v>Хўжалик моллари</v>
          </cell>
        </row>
        <row r="63">
          <cell r="B63" t="str">
            <v>Бухоро вилояти</v>
          </cell>
          <cell r="R63" t="str">
            <v>Хўжалик моллари</v>
          </cell>
        </row>
        <row r="64">
          <cell r="B64" t="str">
            <v>Жиззах вилояти</v>
          </cell>
          <cell r="R64" t="str">
            <v>Хўжалик моллари</v>
          </cell>
        </row>
        <row r="65">
          <cell r="B65" t="str">
            <v>Жиззах вилояти</v>
          </cell>
          <cell r="R65" t="str">
            <v>Хўжалик моллари</v>
          </cell>
        </row>
        <row r="66">
          <cell r="B66" t="str">
            <v>Жиззах вилояти</v>
          </cell>
          <cell r="R66" t="str">
            <v>Ҳайвонлар</v>
          </cell>
        </row>
        <row r="67">
          <cell r="B67" t="str">
            <v>Жиззах вилояти</v>
          </cell>
          <cell r="R67" t="str">
            <v>Ҳайвонлар</v>
          </cell>
        </row>
        <row r="68">
          <cell r="B68" t="str">
            <v>Жиззах вилояти</v>
          </cell>
          <cell r="R68" t="str">
            <v>Ҳайвонлар</v>
          </cell>
        </row>
        <row r="69">
          <cell r="B69" t="str">
            <v>Жиззах вилояти</v>
          </cell>
          <cell r="R69" t="str">
            <v>Ҳайвонлар</v>
          </cell>
        </row>
        <row r="70">
          <cell r="B70" t="str">
            <v>Жиззах вилояти</v>
          </cell>
          <cell r="R70" t="str">
            <v>Пул</v>
          </cell>
        </row>
        <row r="71">
          <cell r="B71" t="str">
            <v>Жиззах вилояти</v>
          </cell>
          <cell r="R71" t="str">
            <v>Пул</v>
          </cell>
        </row>
        <row r="72">
          <cell r="B72" t="str">
            <v>Жиззах вилояти</v>
          </cell>
          <cell r="R72" t="str">
            <v>Пул</v>
          </cell>
          <cell r="W72">
            <v>0</v>
          </cell>
        </row>
        <row r="73">
          <cell r="B73" t="str">
            <v>Жиззах вилояти</v>
          </cell>
          <cell r="R73" t="str">
            <v>бошқа</v>
          </cell>
          <cell r="W73">
            <v>0</v>
          </cell>
        </row>
        <row r="74">
          <cell r="B74" t="str">
            <v>Жиззах вилояти</v>
          </cell>
          <cell r="R74" t="str">
            <v>бошқа</v>
          </cell>
          <cell r="W74">
            <v>0</v>
          </cell>
        </row>
        <row r="75">
          <cell r="B75" t="str">
            <v>Жиззах вилояти</v>
          </cell>
          <cell r="R75" t="str">
            <v>бошқа</v>
          </cell>
          <cell r="W75">
            <v>0</v>
          </cell>
        </row>
        <row r="76">
          <cell r="B76" t="str">
            <v>Жиззах вилояти</v>
          </cell>
          <cell r="R76" t="str">
            <v>бошқа</v>
          </cell>
          <cell r="W76">
            <v>0</v>
          </cell>
        </row>
        <row r="77">
          <cell r="B77" t="str">
            <v>Жиззах вилояти</v>
          </cell>
          <cell r="R77" t="str">
            <v>бошқа</v>
          </cell>
          <cell r="W77">
            <v>0</v>
          </cell>
        </row>
        <row r="78">
          <cell r="B78" t="str">
            <v>Қашқадарё вилояти</v>
          </cell>
          <cell r="R78" t="str">
            <v>бошқа</v>
          </cell>
        </row>
        <row r="79">
          <cell r="B79" t="str">
            <v>Қашқадарё вилояти</v>
          </cell>
          <cell r="R79" t="str">
            <v>бошқа</v>
          </cell>
        </row>
        <row r="80">
          <cell r="B80" t="str">
            <v>Қашқадарё вилояти</v>
          </cell>
          <cell r="R80" t="str">
            <v>бошқа</v>
          </cell>
        </row>
        <row r="81">
          <cell r="B81" t="str">
            <v>Қашқадарё вилояти</v>
          </cell>
          <cell r="R81" t="str">
            <v>бошқа</v>
          </cell>
        </row>
        <row r="82">
          <cell r="B82" t="str">
            <v>Қашқадарё вилояти</v>
          </cell>
          <cell r="R82" t="str">
            <v>бошқа</v>
          </cell>
        </row>
        <row r="83">
          <cell r="B83" t="str">
            <v>Қашқадарё вилояти</v>
          </cell>
          <cell r="R83" t="str">
            <v>бошқа</v>
          </cell>
        </row>
        <row r="84">
          <cell r="B84" t="str">
            <v>Қашқадарё вилояти</v>
          </cell>
        </row>
        <row r="85">
          <cell r="B85" t="str">
            <v>Қашқадарё вилояти</v>
          </cell>
          <cell r="R85">
            <v>0</v>
          </cell>
        </row>
        <row r="86">
          <cell r="B86" t="str">
            <v>Қашқадарё вилояти</v>
          </cell>
          <cell r="R86">
            <v>0</v>
          </cell>
        </row>
        <row r="87">
          <cell r="B87" t="str">
            <v>Қашқадарё вилояти</v>
          </cell>
          <cell r="R87">
            <v>0</v>
          </cell>
        </row>
        <row r="88">
          <cell r="B88" t="str">
            <v>Қашқадарё вилояти</v>
          </cell>
          <cell r="R88">
            <v>0</v>
          </cell>
        </row>
        <row r="89">
          <cell r="B89" t="str">
            <v>Қашқадарё вилояти</v>
          </cell>
          <cell r="R89">
            <v>0</v>
          </cell>
        </row>
        <row r="90">
          <cell r="B90" t="str">
            <v>Қашқадарё вилояти</v>
          </cell>
          <cell r="R90">
            <v>0</v>
          </cell>
        </row>
        <row r="91">
          <cell r="B91" t="str">
            <v>Қашқадарё вилояти</v>
          </cell>
          <cell r="R91">
            <v>0</v>
          </cell>
        </row>
        <row r="92">
          <cell r="B92" t="str">
            <v>Қашқадарё вилояти</v>
          </cell>
          <cell r="R92">
            <v>0</v>
          </cell>
        </row>
        <row r="93">
          <cell r="B93" t="str">
            <v>Навоий вилояти</v>
          </cell>
          <cell r="R93">
            <v>0</v>
          </cell>
        </row>
        <row r="94">
          <cell r="B94" t="str">
            <v>Навоий вилояти</v>
          </cell>
          <cell r="R94">
            <v>0</v>
          </cell>
        </row>
        <row r="95">
          <cell r="B95" t="str">
            <v>Навоий вилояти</v>
          </cell>
          <cell r="R95">
            <v>0</v>
          </cell>
        </row>
        <row r="96">
          <cell r="B96" t="str">
            <v>Навоий вилояти</v>
          </cell>
        </row>
        <row r="97">
          <cell r="B97" t="str">
            <v>Навоий вилояти</v>
          </cell>
        </row>
        <row r="98">
          <cell r="B98" t="str">
            <v>Навоий вилояти</v>
          </cell>
        </row>
        <row r="99">
          <cell r="B99" t="str">
            <v>Навоий вилояти</v>
          </cell>
        </row>
        <row r="100">
          <cell r="B100" t="str">
            <v>Навоий вилояти</v>
          </cell>
        </row>
        <row r="101">
          <cell r="B101" t="str">
            <v>Навоий вилояти</v>
          </cell>
        </row>
        <row r="102">
          <cell r="B102" t="str">
            <v>Навоий вилояти</v>
          </cell>
        </row>
        <row r="103">
          <cell r="B103" t="str">
            <v>Навоий вилояти</v>
          </cell>
        </row>
        <row r="104">
          <cell r="B104" t="str">
            <v>Наманган вилояти</v>
          </cell>
        </row>
        <row r="105">
          <cell r="B105" t="str">
            <v>Наманган вилояти</v>
          </cell>
        </row>
        <row r="106">
          <cell r="B106" t="str">
            <v>Наманган вилояти</v>
          </cell>
        </row>
        <row r="107">
          <cell r="B107" t="str">
            <v>Наманган вилояти</v>
          </cell>
        </row>
        <row r="108">
          <cell r="B108" t="str">
            <v>Наманган вилояти</v>
          </cell>
        </row>
        <row r="109">
          <cell r="B109" t="str">
            <v>Наманган вилояти</v>
          </cell>
        </row>
        <row r="110">
          <cell r="B110" t="str">
            <v>Наманган вилояти</v>
          </cell>
        </row>
        <row r="111">
          <cell r="B111" t="str">
            <v>Наманган вилояти</v>
          </cell>
        </row>
        <row r="112">
          <cell r="B112" t="str">
            <v>Наманган вилояти</v>
          </cell>
        </row>
        <row r="113">
          <cell r="B113" t="str">
            <v>Наманган вилояти</v>
          </cell>
        </row>
        <row r="114">
          <cell r="B114" t="str">
            <v>Наманган вилояти</v>
          </cell>
        </row>
        <row r="115">
          <cell r="B115" t="str">
            <v>Наманган вилояти</v>
          </cell>
        </row>
        <row r="116">
          <cell r="B116" t="str">
            <v>Наманган вилояти</v>
          </cell>
        </row>
        <row r="117">
          <cell r="B117" t="str">
            <v>Самарқанд вилояти</v>
          </cell>
        </row>
        <row r="118">
          <cell r="B118" t="str">
            <v>Самарқанд вилояти</v>
          </cell>
        </row>
        <row r="119">
          <cell r="B119" t="str">
            <v>Самарқанд вилояти</v>
          </cell>
        </row>
        <row r="120">
          <cell r="B120" t="str">
            <v>Самарқанд вилояти</v>
          </cell>
        </row>
        <row r="121">
          <cell r="B121" t="str">
            <v>Самарқанд вилояти</v>
          </cell>
        </row>
        <row r="122">
          <cell r="B122" t="str">
            <v>Самарқанд вилояти</v>
          </cell>
        </row>
        <row r="123">
          <cell r="B123" t="str">
            <v>Самарқанд вилояти</v>
          </cell>
        </row>
        <row r="124">
          <cell r="B124" t="str">
            <v>Самарқанд вилояти</v>
          </cell>
        </row>
        <row r="125">
          <cell r="B125" t="str">
            <v>Самарқанд вилояти</v>
          </cell>
        </row>
        <row r="126">
          <cell r="B126" t="str">
            <v>Самарқанд вилояти</v>
          </cell>
        </row>
        <row r="127">
          <cell r="B127" t="str">
            <v>Самарқанд вилояти</v>
          </cell>
        </row>
        <row r="128">
          <cell r="B128" t="str">
            <v>Самарқанд вилояти</v>
          </cell>
        </row>
        <row r="129">
          <cell r="B129" t="str">
            <v>Самарқанд вилояти</v>
          </cell>
        </row>
        <row r="130">
          <cell r="B130" t="str">
            <v>Самарқанд вилояти</v>
          </cell>
        </row>
        <row r="131">
          <cell r="B131" t="str">
            <v>Самарқанд вилояти</v>
          </cell>
        </row>
        <row r="132">
          <cell r="B132" t="str">
            <v>Самарқанд вилояти</v>
          </cell>
        </row>
        <row r="133">
          <cell r="B133" t="str">
            <v>Самарқанд вилояти</v>
          </cell>
        </row>
        <row r="134">
          <cell r="B134" t="str">
            <v>Сирдарё вилояти</v>
          </cell>
        </row>
        <row r="135">
          <cell r="B135" t="str">
            <v>Сирдарё вилояти</v>
          </cell>
        </row>
        <row r="136">
          <cell r="B136" t="str">
            <v>Сирдарё вилояти</v>
          </cell>
        </row>
        <row r="137">
          <cell r="B137" t="str">
            <v>Сирдарё вилояти</v>
          </cell>
        </row>
        <row r="138">
          <cell r="B138" t="str">
            <v>Сирдарё вилояти</v>
          </cell>
        </row>
        <row r="139">
          <cell r="B139" t="str">
            <v>Сирдарё вилояти</v>
          </cell>
        </row>
        <row r="140">
          <cell r="B140" t="str">
            <v>Сирдарё вилояти</v>
          </cell>
        </row>
        <row r="141">
          <cell r="B141" t="str">
            <v>Сирдарё вилояти</v>
          </cell>
        </row>
        <row r="142">
          <cell r="B142" t="str">
            <v>Сирдарё вилояти</v>
          </cell>
        </row>
        <row r="143">
          <cell r="B143" t="str">
            <v>Сирдарё вилояти</v>
          </cell>
        </row>
        <row r="144">
          <cell r="B144" t="str">
            <v>Сирдарё вилояти</v>
          </cell>
        </row>
        <row r="145">
          <cell r="B145" t="str">
            <v>Сирдарё вилояти</v>
          </cell>
        </row>
        <row r="146">
          <cell r="B146" t="str">
            <v>Сурхондарё вилояти</v>
          </cell>
        </row>
        <row r="147">
          <cell r="B147" t="str">
            <v>Сурхондарё вилояти</v>
          </cell>
        </row>
        <row r="148">
          <cell r="B148" t="str">
            <v>Сурхондарё вилояти</v>
          </cell>
        </row>
        <row r="149">
          <cell r="B149" t="str">
            <v>Сурхондарё вилояти</v>
          </cell>
        </row>
        <row r="150">
          <cell r="B150" t="str">
            <v>Сурхондарё вилояти</v>
          </cell>
        </row>
        <row r="151">
          <cell r="B151" t="str">
            <v>Сурхондарё вилояти</v>
          </cell>
        </row>
        <row r="152">
          <cell r="B152" t="str">
            <v>Сурхондарё вилояти</v>
          </cell>
        </row>
        <row r="153">
          <cell r="B153" t="str">
            <v>Сурхондарё вилояти</v>
          </cell>
        </row>
        <row r="154">
          <cell r="B154" t="str">
            <v>Сурхондарё вилояти</v>
          </cell>
        </row>
        <row r="155">
          <cell r="B155" t="str">
            <v>Сурхондарё вилояти</v>
          </cell>
        </row>
        <row r="156">
          <cell r="B156" t="str">
            <v>Сурхондарё вилояти</v>
          </cell>
        </row>
        <row r="157">
          <cell r="B157" t="str">
            <v>Сурхондарё вилояти</v>
          </cell>
        </row>
        <row r="158">
          <cell r="B158" t="str">
            <v>Сурхондарё вилояти</v>
          </cell>
        </row>
        <row r="159">
          <cell r="B159" t="str">
            <v>Сурхондарё вилояти</v>
          </cell>
        </row>
        <row r="160">
          <cell r="B160" t="str">
            <v>Сурхондарё вилояти</v>
          </cell>
        </row>
        <row r="161">
          <cell r="B161" t="str">
            <v>Тошкент вилояти</v>
          </cell>
        </row>
        <row r="162">
          <cell r="B162" t="str">
            <v>Тошкент вилояти</v>
          </cell>
        </row>
        <row r="163">
          <cell r="B163" t="str">
            <v>Тошкент вилояти</v>
          </cell>
        </row>
        <row r="164">
          <cell r="B164" t="str">
            <v>Тошкент вилояти</v>
          </cell>
        </row>
        <row r="165">
          <cell r="B165" t="str">
            <v>Тошкент вилояти</v>
          </cell>
        </row>
        <row r="166">
          <cell r="B166" t="str">
            <v>Тошкент вилояти</v>
          </cell>
        </row>
        <row r="167">
          <cell r="B167" t="str">
            <v>Тошкент вилояти</v>
          </cell>
        </row>
        <row r="168">
          <cell r="B168" t="str">
            <v>Тошкент вилояти</v>
          </cell>
        </row>
        <row r="169">
          <cell r="B169" t="str">
            <v>Тошкент вилояти</v>
          </cell>
        </row>
        <row r="170">
          <cell r="B170" t="str">
            <v>Тошкент вилояти</v>
          </cell>
        </row>
        <row r="171">
          <cell r="B171" t="str">
            <v>Тошкент вилояти</v>
          </cell>
        </row>
        <row r="172">
          <cell r="B172" t="str">
            <v>Тошкент вилояти</v>
          </cell>
        </row>
        <row r="173">
          <cell r="B173" t="str">
            <v>Тошкент вилояти</v>
          </cell>
        </row>
        <row r="174">
          <cell r="B174" t="str">
            <v>Тошкент вилояти</v>
          </cell>
        </row>
        <row r="175">
          <cell r="B175" t="str">
            <v>Тошкент вилояти</v>
          </cell>
        </row>
        <row r="176">
          <cell r="B176" t="str">
            <v>Тошкент вилояти</v>
          </cell>
        </row>
        <row r="177">
          <cell r="B177" t="str">
            <v>Тошкент вилояти</v>
          </cell>
        </row>
        <row r="178">
          <cell r="B178" t="str">
            <v>Тошкент вилояти</v>
          </cell>
        </row>
        <row r="179">
          <cell r="B179" t="str">
            <v>Тошкент вилояти</v>
          </cell>
        </row>
        <row r="180">
          <cell r="B180" t="str">
            <v>Тошкент шаҳри</v>
          </cell>
        </row>
        <row r="181">
          <cell r="B181" t="str">
            <v>Тошкент шаҳри</v>
          </cell>
        </row>
        <row r="182">
          <cell r="B182" t="str">
            <v>Тошкент шаҳри</v>
          </cell>
        </row>
        <row r="183">
          <cell r="B183" t="str">
            <v>Тошкент шаҳри</v>
          </cell>
        </row>
        <row r="184">
          <cell r="B184" t="str">
            <v>Тошкент шаҳри</v>
          </cell>
        </row>
        <row r="185">
          <cell r="B185" t="str">
            <v>Тошкент шаҳри</v>
          </cell>
        </row>
        <row r="186">
          <cell r="B186" t="str">
            <v>Тошкент шаҳри</v>
          </cell>
        </row>
        <row r="187">
          <cell r="B187" t="str">
            <v>Тошкент шаҳри</v>
          </cell>
        </row>
        <row r="188">
          <cell r="B188" t="str">
            <v>Тошкент шаҳри</v>
          </cell>
        </row>
        <row r="189">
          <cell r="B189" t="str">
            <v>Тошкент шаҳри</v>
          </cell>
        </row>
        <row r="190">
          <cell r="B190" t="str">
            <v>Тошкент шаҳри</v>
          </cell>
        </row>
        <row r="191">
          <cell r="B191" t="str">
            <v>Тошкент шаҳри</v>
          </cell>
        </row>
        <row r="192">
          <cell r="B192" t="str">
            <v>Фарғона вилояти</v>
          </cell>
        </row>
        <row r="193">
          <cell r="B193" t="str">
            <v>Фарғона вилояти</v>
          </cell>
        </row>
        <row r="194">
          <cell r="B194" t="str">
            <v>Фарғона вилояти</v>
          </cell>
        </row>
        <row r="195">
          <cell r="B195" t="str">
            <v>Фарғона вилояти</v>
          </cell>
        </row>
        <row r="196">
          <cell r="B196" t="str">
            <v>Фарғона вилояти</v>
          </cell>
        </row>
        <row r="197">
          <cell r="B197" t="str">
            <v>Фарғона вилояти</v>
          </cell>
        </row>
        <row r="198">
          <cell r="B198" t="str">
            <v>Фарғона вилояти</v>
          </cell>
        </row>
        <row r="199">
          <cell r="B199" t="str">
            <v>Фарғона вилояти</v>
          </cell>
        </row>
        <row r="200">
          <cell r="B200" t="str">
            <v>Фарғона вилояти</v>
          </cell>
        </row>
        <row r="201">
          <cell r="B201" t="str">
            <v>Фарғона вилояти</v>
          </cell>
        </row>
        <row r="202">
          <cell r="B202" t="str">
            <v>Фарғона вилояти</v>
          </cell>
        </row>
        <row r="203">
          <cell r="B203" t="str">
            <v>Фарғона вилояти</v>
          </cell>
        </row>
        <row r="204">
          <cell r="B204" t="str">
            <v>Фарғона вилояти</v>
          </cell>
        </row>
        <row r="205">
          <cell r="B205" t="str">
            <v>Фарғона вилояти</v>
          </cell>
        </row>
        <row r="206">
          <cell r="B206" t="str">
            <v>Фарғона вилояти</v>
          </cell>
        </row>
        <row r="207">
          <cell r="B207" t="str">
            <v>Фарғона вилояти</v>
          </cell>
        </row>
        <row r="208">
          <cell r="B208" t="str">
            <v>Фарғона вилояти</v>
          </cell>
        </row>
        <row r="209">
          <cell r="B209" t="str">
            <v>Фарғона вилояти</v>
          </cell>
        </row>
        <row r="210">
          <cell r="B210" t="str">
            <v>Фарғона вилояти</v>
          </cell>
        </row>
        <row r="211">
          <cell r="B211" t="str">
            <v>Фарғона вилояти</v>
          </cell>
        </row>
        <row r="212">
          <cell r="B212" t="str">
            <v>Хоразм вилояти</v>
          </cell>
        </row>
        <row r="213">
          <cell r="B213" t="str">
            <v>Хоразм вилояти</v>
          </cell>
        </row>
        <row r="214">
          <cell r="B214" t="str">
            <v>Хоразм вилояти</v>
          </cell>
        </row>
        <row r="215">
          <cell r="B215" t="str">
            <v>Хоразм вилояти</v>
          </cell>
        </row>
        <row r="216">
          <cell r="B216" t="str">
            <v>Хоразм вилояти</v>
          </cell>
        </row>
        <row r="217">
          <cell r="B217" t="str">
            <v>Хоразм вилояти</v>
          </cell>
        </row>
        <row r="218">
          <cell r="B218" t="str">
            <v>Хоразм вилояти</v>
          </cell>
        </row>
        <row r="219">
          <cell r="B219" t="str">
            <v>Хоразм вилояти</v>
          </cell>
        </row>
        <row r="220">
          <cell r="B220" t="str">
            <v>Хоразм вилояти</v>
          </cell>
        </row>
        <row r="221">
          <cell r="B221" t="str">
            <v>Хоразм вилояти</v>
          </cell>
        </row>
        <row r="222">
          <cell r="B222" t="str">
            <v>Хоразм вилояти</v>
          </cell>
        </row>
        <row r="223">
          <cell r="B223" t="str">
            <v>Хоразм вилояти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-лист"/>
      <sheetName val="УК"/>
      <sheetName val="КоАО"/>
      <sheetName val="база"/>
    </sheetNames>
    <sheetDataSet>
      <sheetData sheetId="0"/>
      <sheetData sheetId="1"/>
      <sheetData sheetId="2"/>
      <sheetData sheetId="3">
        <row r="5">
          <cell r="Q5" t="str">
            <v>Выберите год</v>
          </cell>
          <cell r="S5" t="str">
            <v>Выберите квартал</v>
          </cell>
          <cell r="W5" t="str">
            <v>Не выбран</v>
          </cell>
        </row>
        <row r="6">
          <cell r="Q6" t="str">
            <v>2013 г.</v>
          </cell>
          <cell r="S6" t="str">
            <v>январь</v>
          </cell>
          <cell r="W6" t="str">
            <v>Отдел судебной статистикиВерховного суда</v>
          </cell>
        </row>
        <row r="7">
          <cell r="Q7" t="str">
            <v>2014 г.</v>
          </cell>
          <cell r="S7" t="str">
            <v>3 месяца</v>
          </cell>
          <cell r="W7" t="str">
            <v>ВС РК</v>
          </cell>
        </row>
        <row r="8">
          <cell r="Q8" t="str">
            <v>2015 г.</v>
          </cell>
          <cell r="S8" t="str">
            <v>6 месяцев</v>
          </cell>
          <cell r="W8" t="str">
            <v>Андижанский о.с.</v>
          </cell>
        </row>
        <row r="9">
          <cell r="Q9" t="str">
            <v>2016 г.</v>
          </cell>
          <cell r="S9" t="str">
            <v>9 месяцев</v>
          </cell>
          <cell r="W9" t="str">
            <v>Бухарский о.с.</v>
          </cell>
        </row>
        <row r="10">
          <cell r="Q10" t="str">
            <v>2017 г.</v>
          </cell>
          <cell r="S10" t="str">
            <v>12 месяцев</v>
          </cell>
          <cell r="W10" t="str">
            <v>Джизакский о.с.</v>
          </cell>
        </row>
        <row r="11">
          <cell r="Q11" t="str">
            <v>2018 г.</v>
          </cell>
          <cell r="W11" t="str">
            <v>Кашкадарьинский о.с.</v>
          </cell>
        </row>
        <row r="12">
          <cell r="Q12" t="str">
            <v>2019 г.</v>
          </cell>
          <cell r="W12" t="str">
            <v>Наваийский о.с.</v>
          </cell>
        </row>
        <row r="13">
          <cell r="Q13" t="str">
            <v>2020 г.</v>
          </cell>
          <cell r="W13" t="str">
            <v>Наманганский о.с.</v>
          </cell>
        </row>
        <row r="14">
          <cell r="Q14" t="str">
            <v>2021 г.</v>
          </cell>
          <cell r="W14" t="str">
            <v>Самаркандский о.с.</v>
          </cell>
        </row>
        <row r="15">
          <cell r="Q15" t="str">
            <v>2022 г.</v>
          </cell>
          <cell r="W15" t="str">
            <v>Сурхандарьинский о.с.</v>
          </cell>
        </row>
        <row r="16">
          <cell r="Q16" t="str">
            <v>2023 г.</v>
          </cell>
          <cell r="W16" t="str">
            <v>Сирдарьинский о.с.</v>
          </cell>
        </row>
        <row r="17">
          <cell r="Q17" t="str">
            <v>2024 г.</v>
          </cell>
          <cell r="W17" t="str">
            <v>Ферганский о.с.</v>
          </cell>
        </row>
        <row r="18">
          <cell r="Q18" t="str">
            <v>2025 г.</v>
          </cell>
          <cell r="W18" t="str">
            <v>Харезмский о.с.</v>
          </cell>
        </row>
        <row r="19">
          <cell r="Q19" t="str">
            <v>2026 г.</v>
          </cell>
          <cell r="W19" t="str">
            <v>Ташкентский о.с.</v>
          </cell>
        </row>
        <row r="20">
          <cell r="Q20" t="str">
            <v>2027 г.</v>
          </cell>
          <cell r="W20" t="str">
            <v>Ташкентский г.с.</v>
          </cell>
        </row>
        <row r="21">
          <cell r="Q21" t="str">
            <v>2028 г.</v>
          </cell>
        </row>
        <row r="22">
          <cell r="Q22" t="str">
            <v>2029 г.</v>
          </cell>
        </row>
        <row r="23">
          <cell r="Q23" t="str">
            <v>2030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о регионам"/>
      <sheetName val="баланс"/>
      <sheetName val="контроль"/>
      <sheetName val="1А барча"/>
      <sheetName val="1А т"/>
      <sheetName val="1А в"/>
      <sheetName val="1Б барча"/>
      <sheetName val="1Б т"/>
      <sheetName val="1Б в"/>
      <sheetName val="2А"/>
      <sheetName val="2Б"/>
      <sheetName val="3 барча"/>
      <sheetName val="3 т"/>
      <sheetName val="3 в"/>
      <sheetName val="4 барча"/>
      <sheetName val="4 т"/>
      <sheetName val="4 в"/>
      <sheetName val="5А барча"/>
      <sheetName val="5А т"/>
      <sheetName val="5А в"/>
      <sheetName val="5Б барча"/>
      <sheetName val="5Б т"/>
      <sheetName val="5Б в"/>
      <sheetName val="6А барча"/>
      <sheetName val="6А т"/>
      <sheetName val="6А в"/>
      <sheetName val="6Б барча"/>
      <sheetName val="6Б т"/>
      <sheetName val="6Б в"/>
      <sheetName val="7А"/>
      <sheetName val="7Б"/>
      <sheetName val="8 барча"/>
      <sheetName val="8 т"/>
      <sheetName val="8 в"/>
      <sheetName val="9"/>
      <sheetName val="10 барча"/>
      <sheetName val="10 т"/>
      <sheetName val="10 в"/>
      <sheetName val="11"/>
    </sheetNames>
    <sheetDataSet>
      <sheetData sheetId="0">
        <row r="7">
          <cell r="F7" t="str">
            <v>Рўйхатдан танланг</v>
          </cell>
        </row>
        <row r="8">
          <cell r="F8" t="str">
            <v>РЕСПУБЛИКА</v>
          </cell>
        </row>
        <row r="9">
          <cell r="F9" t="str">
            <v>ҚР</v>
          </cell>
        </row>
        <row r="10">
          <cell r="F10" t="str">
            <v>АНДИЖОН</v>
          </cell>
        </row>
        <row r="11">
          <cell r="F11" t="str">
            <v>БУХОРО</v>
          </cell>
        </row>
        <row r="12">
          <cell r="F12" t="str">
            <v>ЖИЗЗАХ</v>
          </cell>
        </row>
        <row r="13">
          <cell r="F13" t="str">
            <v>ҚАШҚАДАРЁ</v>
          </cell>
        </row>
        <row r="14">
          <cell r="F14" t="str">
            <v>НАВОИЙ</v>
          </cell>
        </row>
        <row r="15">
          <cell r="F15" t="str">
            <v>НАМАНГАН</v>
          </cell>
        </row>
        <row r="16">
          <cell r="F16" t="str">
            <v>САМАРҚАНД</v>
          </cell>
        </row>
        <row r="17">
          <cell r="F17" t="str">
            <v>СУРХОНДАРЁ</v>
          </cell>
        </row>
        <row r="18">
          <cell r="F18" t="str">
            <v>СИРДАРЁ</v>
          </cell>
        </row>
        <row r="19">
          <cell r="F19" t="str">
            <v>ФАРҒОНА</v>
          </cell>
        </row>
        <row r="20">
          <cell r="F20" t="str">
            <v>ХОРАЗМ</v>
          </cell>
        </row>
        <row r="21">
          <cell r="F21" t="str">
            <v>ТОШКЕНТ В.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K5" sqref="K5"/>
    </sheetView>
  </sheetViews>
  <sheetFormatPr defaultRowHeight="15"/>
  <cols>
    <col min="1" max="1" width="3.28515625" style="2" customWidth="1"/>
    <col min="2" max="2" width="20.85546875" style="2" customWidth="1"/>
    <col min="3" max="3" width="0.42578125" style="2" customWidth="1"/>
    <col min="4" max="4" width="11.7109375" style="2" customWidth="1"/>
    <col min="5" max="5" width="8.7109375" style="2" customWidth="1"/>
    <col min="6" max="6" width="9" style="2" customWidth="1"/>
    <col min="7" max="7" width="8.85546875" style="2" customWidth="1"/>
    <col min="8" max="8" width="9.7109375" style="2" customWidth="1"/>
    <col min="9" max="16384" width="9.140625" style="2"/>
  </cols>
  <sheetData>
    <row r="1" spans="1:13" ht="47.25" customHeight="1">
      <c r="A1" s="30" t="s">
        <v>16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</row>
    <row r="2" spans="1:13" ht="21" thickBot="1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</row>
    <row r="3" spans="1:13" ht="37.5" customHeight="1">
      <c r="A3" s="31" t="s">
        <v>1</v>
      </c>
      <c r="B3" s="33" t="s">
        <v>2</v>
      </c>
      <c r="C3" s="3"/>
      <c r="D3" s="26" t="s">
        <v>5</v>
      </c>
      <c r="E3" s="28" t="s">
        <v>6</v>
      </c>
      <c r="F3" s="28"/>
      <c r="G3" s="28"/>
      <c r="H3" s="29"/>
      <c r="I3" s="1"/>
      <c r="J3" s="1"/>
      <c r="K3" s="1"/>
      <c r="L3" s="1"/>
      <c r="M3" s="1"/>
    </row>
    <row r="4" spans="1:13" ht="76.5" customHeight="1">
      <c r="A4" s="32"/>
      <c r="B4" s="34"/>
      <c r="C4" s="4"/>
      <c r="D4" s="27"/>
      <c r="E4" s="6" t="s">
        <v>7</v>
      </c>
      <c r="F4" s="6" t="s">
        <v>8</v>
      </c>
      <c r="G4" s="6" t="s">
        <v>9</v>
      </c>
      <c r="H4" s="7" t="s">
        <v>10</v>
      </c>
    </row>
    <row r="5" spans="1:13" ht="50.25" customHeight="1">
      <c r="A5" s="8">
        <v>1</v>
      </c>
      <c r="B5" s="9" t="s">
        <v>11</v>
      </c>
      <c r="C5" s="10"/>
      <c r="D5" s="21">
        <f>+E5+F5+G5+H5</f>
        <v>63</v>
      </c>
      <c r="E5" s="22">
        <v>33</v>
      </c>
      <c r="F5" s="22">
        <v>13</v>
      </c>
      <c r="G5" s="22">
        <v>4</v>
      </c>
      <c r="H5" s="23">
        <v>13</v>
      </c>
    </row>
    <row r="6" spans="1:13" ht="50.25" customHeight="1">
      <c r="A6" s="8">
        <v>2</v>
      </c>
      <c r="B6" s="9" t="s">
        <v>12</v>
      </c>
      <c r="C6" s="10"/>
      <c r="D6" s="21">
        <f t="shared" ref="D6:D7" si="0">+E6+F6+G6+H6</f>
        <v>29</v>
      </c>
      <c r="E6" s="22">
        <v>18</v>
      </c>
      <c r="F6" s="22">
        <v>7</v>
      </c>
      <c r="G6" s="22">
        <v>1</v>
      </c>
      <c r="H6" s="23">
        <v>3</v>
      </c>
    </row>
    <row r="7" spans="1:13" ht="50.25" customHeight="1">
      <c r="A7" s="8">
        <v>3</v>
      </c>
      <c r="B7" s="9" t="s">
        <v>13</v>
      </c>
      <c r="C7" s="10"/>
      <c r="D7" s="21">
        <f t="shared" si="0"/>
        <v>23</v>
      </c>
      <c r="E7" s="22">
        <v>12</v>
      </c>
      <c r="F7" s="22">
        <v>6</v>
      </c>
      <c r="G7" s="22">
        <v>2</v>
      </c>
      <c r="H7" s="23">
        <v>3</v>
      </c>
    </row>
    <row r="8" spans="1:13" ht="54.75" customHeight="1" thickBot="1">
      <c r="A8" s="24" t="s">
        <v>14</v>
      </c>
      <c r="B8" s="25"/>
      <c r="C8" s="13"/>
      <c r="D8" s="14">
        <f>+D7+D6+D5</f>
        <v>115</v>
      </c>
      <c r="E8" s="15">
        <f>+E7+E6+E5</f>
        <v>63</v>
      </c>
      <c r="F8" s="15">
        <f t="shared" ref="F8:G8" si="1">+F7+F6+F5</f>
        <v>26</v>
      </c>
      <c r="G8" s="15">
        <f t="shared" si="1"/>
        <v>7</v>
      </c>
      <c r="H8" s="16">
        <f>+H7+H6+H5</f>
        <v>19</v>
      </c>
    </row>
    <row r="9" spans="1:13" ht="15.75">
      <c r="A9" s="17"/>
      <c r="B9" s="18"/>
      <c r="C9" s="18"/>
      <c r="D9" s="17"/>
      <c r="E9" s="17"/>
      <c r="F9" s="17"/>
      <c r="G9" s="17"/>
      <c r="H9" s="17"/>
    </row>
    <row r="10" spans="1:13" ht="15.75">
      <c r="A10" s="17"/>
      <c r="B10" s="18"/>
      <c r="C10" s="18"/>
      <c r="D10" s="17"/>
      <c r="E10" s="17"/>
      <c r="F10" s="17"/>
      <c r="G10" s="17"/>
      <c r="H10" s="17"/>
    </row>
    <row r="11" spans="1:13" ht="15.75">
      <c r="A11" s="19"/>
      <c r="B11" s="19"/>
      <c r="C11" s="19"/>
      <c r="D11" s="19"/>
      <c r="E11" s="19"/>
      <c r="F11" s="19"/>
      <c r="G11" s="19"/>
      <c r="H11" s="19"/>
    </row>
    <row r="12" spans="1:13" ht="15.75">
      <c r="A12" s="19"/>
      <c r="B12" s="19"/>
      <c r="C12" s="19"/>
      <c r="D12" s="19"/>
      <c r="E12" s="19"/>
      <c r="F12" s="19"/>
      <c r="G12" s="19"/>
      <c r="H12" s="19"/>
    </row>
    <row r="13" spans="1:13" ht="15.75">
      <c r="A13" s="20"/>
      <c r="B13" s="20"/>
      <c r="C13" s="20"/>
      <c r="D13" s="20"/>
      <c r="E13" s="19"/>
      <c r="F13" s="19"/>
      <c r="G13" s="19"/>
      <c r="H13" s="19"/>
    </row>
    <row r="14" spans="1:13" ht="15.75">
      <c r="A14" s="19"/>
      <c r="B14" s="19"/>
      <c r="C14" s="19"/>
      <c r="D14" s="19"/>
      <c r="E14" s="19"/>
      <c r="F14" s="19"/>
      <c r="G14" s="19"/>
      <c r="H14" s="19"/>
    </row>
    <row r="15" spans="1:13" ht="15.75">
      <c r="A15" s="19"/>
      <c r="B15" s="19"/>
      <c r="C15" s="19"/>
      <c r="D15" s="19"/>
      <c r="E15" s="19"/>
      <c r="F15" s="19"/>
      <c r="G15" s="19"/>
      <c r="H15" s="19"/>
    </row>
    <row r="16" spans="1:13" ht="15.75">
      <c r="A16" s="20"/>
      <c r="B16" s="20"/>
      <c r="C16" s="20"/>
      <c r="D16" s="20"/>
      <c r="E16" s="20"/>
      <c r="F16" s="20"/>
      <c r="G16" s="20"/>
      <c r="H16" s="20"/>
    </row>
    <row r="17" spans="1:8" ht="15.75">
      <c r="A17" s="20"/>
      <c r="B17" s="20"/>
      <c r="C17" s="20"/>
      <c r="D17" s="20"/>
      <c r="E17" s="20"/>
      <c r="F17" s="20"/>
      <c r="G17" s="20"/>
      <c r="H17" s="20"/>
    </row>
  </sheetData>
  <mergeCells count="6">
    <mergeCell ref="A8:B8"/>
    <mergeCell ref="D3:D4"/>
    <mergeCell ref="E3:H3"/>
    <mergeCell ref="A1:H1"/>
    <mergeCell ref="A3:A4"/>
    <mergeCell ref="B3:B4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M4" sqref="M4"/>
    </sheetView>
  </sheetViews>
  <sheetFormatPr defaultRowHeight="15"/>
  <cols>
    <col min="1" max="1" width="3.28515625" style="2" customWidth="1"/>
    <col min="2" max="2" width="20.85546875" style="2" customWidth="1"/>
    <col min="3" max="3" width="0.42578125" style="2" customWidth="1"/>
    <col min="4" max="4" width="11.7109375" style="2" customWidth="1"/>
    <col min="5" max="5" width="8.7109375" style="2" customWidth="1"/>
    <col min="6" max="6" width="9" style="2" customWidth="1"/>
    <col min="7" max="7" width="8.85546875" style="2" customWidth="1"/>
    <col min="8" max="8" width="9.7109375" style="2" customWidth="1"/>
    <col min="9" max="16384" width="9.140625" style="2"/>
  </cols>
  <sheetData>
    <row r="1" spans="1:13" ht="71.25" customHeight="1">
      <c r="A1" s="30" t="s">
        <v>15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</row>
    <row r="2" spans="1:13" ht="21" thickBot="1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</row>
    <row r="3" spans="1:13" ht="37.5" customHeight="1">
      <c r="A3" s="31" t="s">
        <v>1</v>
      </c>
      <c r="B3" s="33" t="s">
        <v>2</v>
      </c>
      <c r="C3" s="3"/>
      <c r="D3" s="26" t="s">
        <v>5</v>
      </c>
      <c r="E3" s="28" t="s">
        <v>6</v>
      </c>
      <c r="F3" s="28"/>
      <c r="G3" s="28"/>
      <c r="H3" s="29"/>
      <c r="I3" s="1"/>
      <c r="J3" s="1"/>
      <c r="K3" s="1"/>
      <c r="L3" s="1"/>
      <c r="M3" s="1"/>
    </row>
    <row r="4" spans="1:13" ht="76.5" customHeight="1">
      <c r="A4" s="32"/>
      <c r="B4" s="34"/>
      <c r="C4" s="4"/>
      <c r="D4" s="27"/>
      <c r="E4" s="6" t="s">
        <v>7</v>
      </c>
      <c r="F4" s="6" t="s">
        <v>8</v>
      </c>
      <c r="G4" s="6" t="s">
        <v>9</v>
      </c>
      <c r="H4" s="7" t="s">
        <v>10</v>
      </c>
    </row>
    <row r="5" spans="1:13" ht="50.25" customHeight="1">
      <c r="A5" s="8">
        <v>1</v>
      </c>
      <c r="B5" s="9" t="s">
        <v>11</v>
      </c>
      <c r="C5" s="10"/>
      <c r="D5" s="21">
        <f>+E5+F5+G5+H5</f>
        <v>17</v>
      </c>
      <c r="E5" s="22">
        <v>5</v>
      </c>
      <c r="F5" s="22">
        <v>11</v>
      </c>
      <c r="G5" s="22"/>
      <c r="H5" s="23">
        <v>1</v>
      </c>
    </row>
    <row r="6" spans="1:13" ht="50.25" customHeight="1">
      <c r="A6" s="8">
        <v>2</v>
      </c>
      <c r="B6" s="9" t="s">
        <v>12</v>
      </c>
      <c r="C6" s="10"/>
      <c r="D6" s="21">
        <f t="shared" ref="D6:D7" si="0">+E6+F6+G6+H6</f>
        <v>19</v>
      </c>
      <c r="E6" s="22">
        <v>7</v>
      </c>
      <c r="F6" s="22">
        <v>9</v>
      </c>
      <c r="G6" s="22"/>
      <c r="H6" s="23">
        <v>3</v>
      </c>
    </row>
    <row r="7" spans="1:13" ht="50.25" customHeight="1">
      <c r="A7" s="8">
        <v>3</v>
      </c>
      <c r="B7" s="9" t="s">
        <v>13</v>
      </c>
      <c r="C7" s="10"/>
      <c r="D7" s="21">
        <f t="shared" si="0"/>
        <v>6</v>
      </c>
      <c r="E7" s="22">
        <v>3</v>
      </c>
      <c r="F7" s="22">
        <v>3</v>
      </c>
      <c r="G7" s="22"/>
      <c r="H7" s="23"/>
    </row>
    <row r="8" spans="1:13" ht="54.75" customHeight="1" thickBot="1">
      <c r="A8" s="24" t="s">
        <v>14</v>
      </c>
      <c r="B8" s="25"/>
      <c r="C8" s="13"/>
      <c r="D8" s="14">
        <f>+D7+D6+D5</f>
        <v>42</v>
      </c>
      <c r="E8" s="15">
        <f>+E7+E6+E5</f>
        <v>15</v>
      </c>
      <c r="F8" s="15">
        <f t="shared" ref="F8:G8" si="1">+F7+F6+F5</f>
        <v>23</v>
      </c>
      <c r="G8" s="15">
        <f t="shared" si="1"/>
        <v>0</v>
      </c>
      <c r="H8" s="16">
        <f>+H7+H6+H5</f>
        <v>4</v>
      </c>
    </row>
    <row r="9" spans="1:13" ht="15.75">
      <c r="A9" s="17"/>
      <c r="B9" s="18"/>
      <c r="C9" s="18"/>
      <c r="D9" s="17"/>
      <c r="E9" s="17"/>
      <c r="F9" s="17"/>
      <c r="G9" s="17"/>
      <c r="H9" s="17"/>
    </row>
    <row r="10" spans="1:13" ht="15.75">
      <c r="A10" s="17"/>
      <c r="B10" s="18"/>
      <c r="C10" s="18"/>
      <c r="D10" s="17"/>
      <c r="E10" s="17"/>
      <c r="F10" s="17"/>
      <c r="G10" s="17"/>
      <c r="H10" s="17"/>
    </row>
    <row r="11" spans="1:13" ht="15.75">
      <c r="A11" s="19"/>
      <c r="B11" s="19"/>
      <c r="C11" s="19"/>
      <c r="D11" s="19"/>
      <c r="E11" s="19"/>
      <c r="F11" s="19"/>
      <c r="G11" s="19"/>
      <c r="H11" s="19"/>
    </row>
    <row r="12" spans="1:13" ht="15.75">
      <c r="A12" s="19"/>
      <c r="B12" s="19"/>
      <c r="C12" s="19"/>
      <c r="D12" s="19"/>
      <c r="E12" s="19"/>
      <c r="F12" s="19"/>
      <c r="G12" s="19"/>
      <c r="H12" s="19"/>
    </row>
    <row r="13" spans="1:13" ht="15.75">
      <c r="A13" s="20"/>
      <c r="B13" s="20"/>
      <c r="C13" s="20"/>
      <c r="D13" s="20"/>
      <c r="E13" s="19"/>
      <c r="F13" s="19"/>
      <c r="G13" s="19"/>
      <c r="H13" s="19"/>
    </row>
    <row r="14" spans="1:13" ht="15.75">
      <c r="A14" s="19"/>
      <c r="B14" s="19"/>
      <c r="C14" s="19"/>
      <c r="D14" s="19"/>
      <c r="E14" s="19"/>
      <c r="F14" s="19"/>
      <c r="G14" s="19"/>
      <c r="H14" s="19"/>
    </row>
    <row r="15" spans="1:13" ht="15.75">
      <c r="A15" s="19"/>
      <c r="B15" s="19"/>
      <c r="C15" s="19"/>
      <c r="D15" s="19"/>
      <c r="E15" s="19"/>
      <c r="F15" s="19"/>
      <c r="G15" s="19"/>
      <c r="H15" s="19"/>
    </row>
    <row r="16" spans="1:13" ht="15.75">
      <c r="A16" s="20"/>
      <c r="B16" s="20"/>
      <c r="C16" s="20"/>
      <c r="D16" s="20"/>
      <c r="E16" s="20"/>
      <c r="F16" s="20"/>
      <c r="G16" s="20"/>
      <c r="H16" s="20"/>
    </row>
    <row r="17" spans="1:8" ht="15.75">
      <c r="A17" s="20"/>
      <c r="B17" s="20"/>
      <c r="C17" s="20"/>
      <c r="D17" s="20"/>
      <c r="E17" s="20"/>
      <c r="F17" s="20"/>
      <c r="G17" s="20"/>
      <c r="H17" s="20"/>
    </row>
  </sheetData>
  <mergeCells count="6">
    <mergeCell ref="A8:B8"/>
    <mergeCell ref="A1:H1"/>
    <mergeCell ref="A3:A4"/>
    <mergeCell ref="B3:B4"/>
    <mergeCell ref="D3:D4"/>
    <mergeCell ref="E3:H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view="pageBreakPreview" zoomScale="60" zoomScaleNormal="100" workbookViewId="0">
      <selection activeCell="AA14" sqref="AA14"/>
    </sheetView>
  </sheetViews>
  <sheetFormatPr defaultRowHeight="15"/>
  <cols>
    <col min="1" max="1" width="3.28515625" style="2" customWidth="1"/>
    <col min="2" max="2" width="19.5703125" style="2" customWidth="1"/>
    <col min="3" max="3" width="0.42578125" style="2" customWidth="1"/>
    <col min="4" max="4" width="11.7109375" style="2" customWidth="1"/>
    <col min="5" max="5" width="9.28515625" style="2" customWidth="1"/>
    <col min="6" max="6" width="8" style="2" customWidth="1"/>
    <col min="7" max="7" width="9" style="2" customWidth="1"/>
    <col min="8" max="8" width="9.140625" style="2" customWidth="1"/>
    <col min="9" max="9" width="0.42578125" style="2" customWidth="1"/>
    <col min="10" max="10" width="11.7109375" style="2" customWidth="1"/>
    <col min="11" max="11" width="8.7109375" style="2" customWidth="1"/>
    <col min="12" max="12" width="8.140625" style="2" customWidth="1"/>
    <col min="13" max="13" width="9.42578125" style="2" customWidth="1"/>
    <col min="14" max="14" width="9.28515625" style="2" customWidth="1"/>
    <col min="15" max="16384" width="9.140625" style="2"/>
  </cols>
  <sheetData>
    <row r="1" spans="1:19" ht="3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1"/>
      <c r="Q1" s="1"/>
      <c r="R1" s="1"/>
      <c r="S1" s="1"/>
    </row>
    <row r="2" spans="1:19" ht="2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</row>
    <row r="3" spans="1:19" ht="29.25" customHeight="1" thickBot="1">
      <c r="A3" s="31" t="s">
        <v>1</v>
      </c>
      <c r="B3" s="33" t="s">
        <v>2</v>
      </c>
      <c r="C3" s="3"/>
      <c r="D3" s="35" t="s">
        <v>3</v>
      </c>
      <c r="E3" s="36"/>
      <c r="F3" s="36"/>
      <c r="G3" s="36"/>
      <c r="H3" s="37"/>
      <c r="I3" s="3"/>
      <c r="J3" s="35" t="s">
        <v>4</v>
      </c>
      <c r="K3" s="36"/>
      <c r="L3" s="36"/>
      <c r="M3" s="36"/>
      <c r="N3" s="37"/>
      <c r="O3" s="1"/>
      <c r="P3" s="1"/>
      <c r="Q3" s="1"/>
      <c r="R3" s="1"/>
      <c r="S3" s="1"/>
    </row>
    <row r="4" spans="1:19" ht="30.75" customHeight="1">
      <c r="A4" s="32"/>
      <c r="B4" s="34"/>
      <c r="C4" s="4"/>
      <c r="D4" s="26" t="s">
        <v>5</v>
      </c>
      <c r="E4" s="38" t="s">
        <v>6</v>
      </c>
      <c r="F4" s="38"/>
      <c r="G4" s="38"/>
      <c r="H4" s="39"/>
      <c r="I4" s="5"/>
      <c r="J4" s="26" t="s">
        <v>5</v>
      </c>
      <c r="K4" s="38" t="s">
        <v>6</v>
      </c>
      <c r="L4" s="38"/>
      <c r="M4" s="38"/>
      <c r="N4" s="39"/>
    </row>
    <row r="5" spans="1:19" ht="66" customHeight="1">
      <c r="A5" s="32"/>
      <c r="B5" s="34"/>
      <c r="C5" s="4"/>
      <c r="D5" s="27"/>
      <c r="E5" s="6" t="s">
        <v>7</v>
      </c>
      <c r="F5" s="6" t="s">
        <v>8</v>
      </c>
      <c r="G5" s="6" t="s">
        <v>9</v>
      </c>
      <c r="H5" s="7" t="s">
        <v>10</v>
      </c>
      <c r="I5" s="5"/>
      <c r="J5" s="27"/>
      <c r="K5" s="6" t="s">
        <v>7</v>
      </c>
      <c r="L5" s="6" t="s">
        <v>8</v>
      </c>
      <c r="M5" s="6" t="s">
        <v>9</v>
      </c>
      <c r="N5" s="7" t="s">
        <v>10</v>
      </c>
    </row>
    <row r="6" spans="1:19" ht="42" customHeight="1">
      <c r="A6" s="8">
        <v>1</v>
      </c>
      <c r="B6" s="9" t="s">
        <v>11</v>
      </c>
      <c r="C6" s="10"/>
      <c r="D6" s="11">
        <f>+E6+F6+G6+H6</f>
        <v>63</v>
      </c>
      <c r="E6" s="12">
        <f>иктисод!E5</f>
        <v>33</v>
      </c>
      <c r="F6" s="12">
        <f>иктисод!F5</f>
        <v>13</v>
      </c>
      <c r="G6" s="12">
        <f>иктисод!G5</f>
        <v>4</v>
      </c>
      <c r="H6" s="12">
        <f>иктисод!H5</f>
        <v>13</v>
      </c>
      <c r="I6" s="10"/>
      <c r="J6" s="11">
        <f>+K6+L6+M6+N6</f>
        <v>17</v>
      </c>
      <c r="K6" s="12">
        <f>маъмурий!E5</f>
        <v>5</v>
      </c>
      <c r="L6" s="12">
        <f>маъмурий!F5</f>
        <v>11</v>
      </c>
      <c r="M6" s="12">
        <f>маъмурий!G5</f>
        <v>0</v>
      </c>
      <c r="N6" s="12">
        <f>маъмурий!H5</f>
        <v>1</v>
      </c>
    </row>
    <row r="7" spans="1:19" ht="42" customHeight="1">
      <c r="A7" s="8">
        <v>2</v>
      </c>
      <c r="B7" s="9" t="s">
        <v>12</v>
      </c>
      <c r="C7" s="10"/>
      <c r="D7" s="11">
        <f t="shared" ref="D7:D8" si="0">+E7+F7+G7+H7</f>
        <v>29</v>
      </c>
      <c r="E7" s="12">
        <f>иктисод!E6</f>
        <v>18</v>
      </c>
      <c r="F7" s="12">
        <f>иктисод!F6</f>
        <v>7</v>
      </c>
      <c r="G7" s="12">
        <f>иктисод!G6</f>
        <v>1</v>
      </c>
      <c r="H7" s="12">
        <f>иктисод!H6</f>
        <v>3</v>
      </c>
      <c r="I7" s="10"/>
      <c r="J7" s="11">
        <f t="shared" ref="J7:J8" si="1">+K7+L7+M7+N7</f>
        <v>19</v>
      </c>
      <c r="K7" s="12">
        <f>маъмурий!E6</f>
        <v>7</v>
      </c>
      <c r="L7" s="12">
        <f>маъмурий!F6</f>
        <v>9</v>
      </c>
      <c r="M7" s="12">
        <f>маъмурий!G6</f>
        <v>0</v>
      </c>
      <c r="N7" s="12">
        <f>маъмурий!H6</f>
        <v>3</v>
      </c>
    </row>
    <row r="8" spans="1:19" ht="42" customHeight="1">
      <c r="A8" s="8">
        <v>3</v>
      </c>
      <c r="B8" s="9" t="s">
        <v>13</v>
      </c>
      <c r="C8" s="10"/>
      <c r="D8" s="11">
        <f t="shared" si="0"/>
        <v>23</v>
      </c>
      <c r="E8" s="12">
        <f>иктисод!E7</f>
        <v>12</v>
      </c>
      <c r="F8" s="12">
        <f>иктисод!F7</f>
        <v>6</v>
      </c>
      <c r="G8" s="12">
        <f>иктисод!G7</f>
        <v>2</v>
      </c>
      <c r="H8" s="12">
        <f>иктисод!H7</f>
        <v>3</v>
      </c>
      <c r="I8" s="10"/>
      <c r="J8" s="11">
        <f t="shared" si="1"/>
        <v>6</v>
      </c>
      <c r="K8" s="12">
        <f>маъмурий!E7</f>
        <v>3</v>
      </c>
      <c r="L8" s="12">
        <f>маъмурий!F7</f>
        <v>3</v>
      </c>
      <c r="M8" s="12">
        <f>маъмурий!G7</f>
        <v>0</v>
      </c>
      <c r="N8" s="12">
        <f>маъмурий!H7</f>
        <v>0</v>
      </c>
    </row>
    <row r="9" spans="1:19" ht="42" customHeight="1" thickBot="1">
      <c r="A9" s="24" t="s">
        <v>14</v>
      </c>
      <c r="B9" s="25"/>
      <c r="C9" s="13"/>
      <c r="D9" s="14">
        <f>+D8+D7+D6</f>
        <v>115</v>
      </c>
      <c r="E9" s="15">
        <f>+E8+E7+E6</f>
        <v>63</v>
      </c>
      <c r="F9" s="15">
        <f t="shared" ref="F9:G9" si="2">+F8+F7+F6</f>
        <v>26</v>
      </c>
      <c r="G9" s="15">
        <f t="shared" si="2"/>
        <v>7</v>
      </c>
      <c r="H9" s="16">
        <f>+H8+H7+H6</f>
        <v>19</v>
      </c>
      <c r="I9" s="13"/>
      <c r="J9" s="14">
        <f>+J8+J7+J6</f>
        <v>42</v>
      </c>
      <c r="K9" s="15">
        <f>+K8+K7+K6</f>
        <v>15</v>
      </c>
      <c r="L9" s="15">
        <f t="shared" ref="L9:M9" si="3">+L8+L7+L6</f>
        <v>23</v>
      </c>
      <c r="M9" s="15">
        <f t="shared" si="3"/>
        <v>0</v>
      </c>
      <c r="N9" s="16">
        <f>+N8+N7+N6</f>
        <v>4</v>
      </c>
    </row>
    <row r="10" spans="1:19" ht="15.75">
      <c r="A10" s="17"/>
      <c r="B10" s="18"/>
      <c r="C10" s="18"/>
      <c r="D10" s="17"/>
      <c r="E10" s="17"/>
      <c r="F10" s="17"/>
      <c r="G10" s="17"/>
      <c r="H10" s="17"/>
      <c r="I10" s="18"/>
      <c r="J10" s="17"/>
      <c r="K10" s="17"/>
      <c r="L10" s="17"/>
      <c r="M10" s="17"/>
      <c r="N10" s="17"/>
    </row>
    <row r="11" spans="1:19" ht="15.75">
      <c r="A11" s="17"/>
      <c r="B11" s="18"/>
      <c r="C11" s="18"/>
      <c r="D11" s="17"/>
      <c r="E11" s="17"/>
      <c r="F11" s="17"/>
      <c r="G11" s="17"/>
      <c r="H11" s="17"/>
      <c r="I11" s="18"/>
      <c r="J11" s="17"/>
      <c r="K11" s="17"/>
      <c r="L11" s="17"/>
      <c r="M11" s="17"/>
      <c r="N11" s="17"/>
    </row>
    <row r="12" spans="1:19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9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9" ht="15.75">
      <c r="A14" s="20"/>
      <c r="B14" s="20"/>
      <c r="C14" s="20"/>
      <c r="D14" s="20"/>
      <c r="E14" s="19"/>
      <c r="F14" s="19"/>
      <c r="G14" s="19"/>
      <c r="H14" s="19"/>
      <c r="I14" s="20"/>
      <c r="J14" s="20"/>
      <c r="K14" s="19"/>
      <c r="L14" s="19"/>
      <c r="M14" s="19"/>
      <c r="N14" s="19"/>
    </row>
    <row r="15" spans="1:19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9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mergeCells count="10">
    <mergeCell ref="A9:B9"/>
    <mergeCell ref="A1:N1"/>
    <mergeCell ref="A3:A5"/>
    <mergeCell ref="B3:B5"/>
    <mergeCell ref="D3:H3"/>
    <mergeCell ref="J3:N3"/>
    <mergeCell ref="D4:D5"/>
    <mergeCell ref="E4:H4"/>
    <mergeCell ref="J4:J5"/>
    <mergeCell ref="K4:N4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иктисод</vt:lpstr>
      <vt:lpstr>маъмурий</vt:lpstr>
      <vt:lpstr>жами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2020-11-24T12:55:35Z</cp:lastPrinted>
  <dcterms:created xsi:type="dcterms:W3CDTF">2020-11-20T13:36:32Z</dcterms:created>
  <dcterms:modified xsi:type="dcterms:W3CDTF">2020-11-24T12:55:47Z</dcterms:modified>
</cp:coreProperties>
</file>